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Предложения" sheetId="1" state="visible" r:id="rId3"/>
    <sheet name="Справочные данные" sheetId="2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<sst xmlns="http://schemas.openxmlformats.org/spreadsheetml/2006/main" count="68" uniqueCount="66">
  <si>
    <t xml:space="preserve">Форма представления позиции по проекту постановления Правительства РФ о внесении изменений в постановление Правительства РФ от 16.02.2008 № 87 (канализационные очистные сооружения)</t>
  </si>
  <si>
    <t xml:space="preserve">Основание: письмо НОСТРОЙ от 09.09.2026 № 08-3794/26 «О представлении позиции»; расчет издержек Минэкономразвития России от 24.07.2026 № Д26и-24053 (приложения № 1, 2)</t>
  </si>
  <si>
    <t xml:space="preserve">Заполненную форму направить: o.maltseva@nostroy.ru (исп. Мальцева О.В., +7 (495) 987-31-50, доб. 140) или в адрес СРО в установленный срок</t>
  </si>
  <si>
    <t xml:space="preserve">Сведения об организации</t>
  </si>
  <si>
    <t xml:space="preserve">Полное наименование организации</t>
  </si>
  <si>
    <t xml:space="preserve">ИНН</t>
  </si>
  <si>
    <t xml:space="preserve">Саморегулируемая организация (наименование, СРО-номер)</t>
  </si>
  <si>
    <t xml:space="preserve">ФИО и должность лица, заполнившего форму</t>
  </si>
  <si>
    <t xml:space="preserve">Контактный телефон, e-mail</t>
  </si>
  <si>
    <t xml:space="preserve">Дата заполнения</t>
  </si>
  <si>
    <t xml:space="preserve">Оценка затрат по обязательным требованиям проекта акта</t>
  </si>
  <si>
    <t xml:space="preserve">№</t>
  </si>
  <si>
    <t xml:space="preserve">Обязательное требование (ОТ)</t>
  </si>
  <si>
    <t xml:space="preserve">Пункт приложения № 11 к проекту акта</t>
  </si>
  <si>
    <t xml:space="preserve">Объект требования</t>
  </si>
  <si>
    <t xml:space="preserve">Количество объектов в год, факт (ед.)</t>
  </si>
  <si>
    <t xml:space="preserve">Трудозатраты по расчету Минэконом- развития, чел.-ч</t>
  </si>
  <si>
    <t xml:space="preserve">Трудозатраты фактические (оценка организации), чел.-ч</t>
  </si>
  <si>
    <t xml:space="preserve">Стоимость часа работы, руб.</t>
  </si>
  <si>
    <t xml:space="preserve">Затраты на ПО, оборудование, услуги, руб.</t>
  </si>
  <si>
    <t xml:space="preserve">Затраты в первый год, руб. (расчет)</t>
  </si>
  <si>
    <t xml:space="preserve">Комментарий, обоснование, предложения</t>
  </si>
  <si>
    <t xml:space="preserve">ОТ 1</t>
  </si>
  <si>
    <t xml:space="preserve">Включить в пояснительную записку дополнительные исходные данные и приложить копии документов</t>
  </si>
  <si>
    <t xml:space="preserve">подп. «а» раздела «в текстовой части» п. 2</t>
  </si>
  <si>
    <t xml:space="preserve">Проектная документация для канализационных очистных сооружений (КОС)</t>
  </si>
  <si>
    <t xml:space="preserve">ОТ 2</t>
  </si>
  <si>
    <t xml:space="preserve">Для реконструируемых КОС включить в раздел «Технологические решения» сведения по 7 позициям</t>
  </si>
  <si>
    <t xml:space="preserve">подп. «а» раздела «в текстовой части» п. 3</t>
  </si>
  <si>
    <t xml:space="preserve">Реконструируемые КОС</t>
  </si>
  <si>
    <t xml:space="preserve">ОТ 3</t>
  </si>
  <si>
    <t xml:space="preserve">Для вновь проектируемых КОС включить расчетные исходные данные, обоснования, расчеты и описания</t>
  </si>
  <si>
    <t xml:space="preserve">подп. «б» раздела «в текстовой части» п. 3</t>
  </si>
  <si>
    <t xml:space="preserve">Вновь проектируемые КОС</t>
  </si>
  <si>
    <t xml:space="preserve">ОТ 4</t>
  </si>
  <si>
    <t xml:space="preserve">Для вновь проектируемых КОС разработать графические схемы (технологическая, балансовая, гидравлическая)</t>
  </si>
  <si>
    <t xml:space="preserve">подп. «в» раздела «в графической части» п. 3</t>
  </si>
  <si>
    <t xml:space="preserve">Итого</t>
  </si>
  <si>
    <t xml:space="preserve">Дополнительные вопросы</t>
  </si>
  <si>
    <t xml:space="preserve">Согласны ли вы с расчетом издержек Минэкономразвития России (да / нет / частично) и почему?</t>
  </si>
  <si>
    <t xml:space="preserve">Среднегодовое количество разрабатываемых вашей организацией проектов КОС (вновь проектируемых / реконструируемых), ед.</t>
  </si>
  <si>
    <t xml:space="preserve">Как принятие проекта акта повлияет на сроки разработки проектной документации (дней, %)?</t>
  </si>
  <si>
    <t xml:space="preserve">Потребуются ли дополнительные закупки (ПО, изыскания, лабораторные исследования, услуги субподряда)? Укажите суммы.</t>
  </si>
  <si>
    <t xml:space="preserve">Барьеры и риски реализации требований (кадры, данные эксплуатирующих организаций, отсутствие методик и т. п.)</t>
  </si>
  <si>
    <t xml:space="preserve">Предложения по корректировке проекта акта (формулировки, исключения, переходный период)</t>
  </si>
  <si>
    <t xml:space="preserve">Справочные данные и допущения расчета Минэкономразвития России</t>
  </si>
  <si>
    <t xml:space="preserve">Показатель</t>
  </si>
  <si>
    <t xml:space="preserve">Значение</t>
  </si>
  <si>
    <t xml:space="preserve">Источник / примечание</t>
  </si>
  <si>
    <t xml:space="preserve">Стоимость часа работы проектной организации (w), руб.</t>
  </si>
  <si>
    <t xml:space="preserve">Справочник, лист «Стоимость часа», строка 274 (2026 год)</t>
  </si>
  <si>
    <t xml:space="preserve">Коэффициент налоговых отчислений (k)</t>
  </si>
  <si>
    <t xml:space="preserve">Установлен Методикой ОРВ для всех отраслей, кроме ИТ</t>
  </si>
  <si>
    <t xml:space="preserve">Кумулятивный коэффициент роста зарплат за 6 лет (2027–2032)</t>
  </si>
  <si>
    <t xml:space="preserve">1,08015 × 1,07343⁵</t>
  </si>
  <si>
    <t xml:space="preserve">Частота выполнения (f), раз в год</t>
  </si>
  <si>
    <t xml:space="preserve">На один проект</t>
  </si>
  <si>
    <t xml:space="preserve">Горизонт расчета</t>
  </si>
  <si>
    <t xml:space="preserve">2027–2032 гг.</t>
  </si>
  <si>
    <t xml:space="preserve">Предполагаемое вступление в силу — 01.03.2027</t>
  </si>
  <si>
    <t xml:space="preserve">Количество объектов в расчете Минэкономразвития (q)</t>
  </si>
  <si>
    <t xml:space="preserve">Условное допущение, требует уточнения разработчиком</t>
  </si>
  <si>
    <t xml:space="preserve">Итого затраты в первый год (расчет Минэкономразвития), руб.</t>
  </si>
  <si>
    <t xml:space="preserve">Приложение № 1</t>
  </si>
  <si>
    <t xml:space="preserve">Итого затраты за 6 лет (расчет Минэкономразвития), руб.</t>
  </si>
  <si>
    <t xml:space="preserve">Формула расчета годовых издержек: W_год = t × w × k × f, где t — трудозатраты (чел.-ч), w — стоимость часа, k — коэффициент налоговых отчислений, f — частота в год.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</si>
</sst>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"/>
    <numFmt numFmtId="166" formatCode="#,##0.0000"/>
  </numFmts>
  <fonts count="12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3"/>
      <color rgb="FF28251D"/>
      <name val="Calibri"/>
      <family val="0"/>
      <charset val="1"/>
    </font>
    <font>
      <sz val="10"/>
      <color rgb="FF7A7974"/>
      <name val="Calibri"/>
      <family val="0"/>
      <charset val="1"/>
    </font>
    <font>
      <b val="true"/>
      <sz val="11"/>
      <color rgb="FFFFFFFF"/>
      <name val="Calibri"/>
      <family val="0"/>
      <charset val="1"/>
    </font>
    <font>
      <sz val="10"/>
      <name val="Calibri"/>
      <family val="0"/>
      <charset val="1"/>
    </font>
    <font>
      <b val="true"/>
      <sz val="10"/>
      <color rgb="FFFFFFFF"/>
      <name val="Calibri"/>
      <family val="0"/>
      <charset val="1"/>
    </font>
    <font>
      <b val="true"/>
      <sz val="10"/>
      <name val="Calibri"/>
      <family val="0"/>
      <charset val="1"/>
    </font>
    <font>
      <b val="true"/>
      <sz val="12"/>
      <name val="Calibri"/>
      <family val="0"/>
      <charset val="1"/>
    </font>
    <font>
      <i val="true"/>
      <sz val="10"/>
      <color rgb="FF7A7974"/>
      <name val="Calibri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01696F"/>
        <bgColor rgb="FF008080"/>
      </patternFill>
    </fill>
    <fill>
      <patternFill patternType="solid">
        <fgColor rgb="FFFBFBF9"/>
        <bgColor rgb="FFFFFFFF"/>
      </patternFill>
    </fill>
    <fill>
      <patternFill patternType="solid">
        <fgColor rgb="FFE8EEEE"/>
        <bgColor rgb="FFFBFBF9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D4D1CA"/>
      </left>
      <right style="thin">
        <color rgb="FFD4D1CA"/>
      </right>
      <top style="thin">
        <color rgb="FFD4D1CA"/>
      </top>
      <bottom style="thin">
        <color rgb="FFD4D1CA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2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3" borderId="1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7" fillId="0" borderId="1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9" fillId="4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9" fillId="4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4" borderId="1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3" borderId="1" xfId="0" applyFont="fals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7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7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1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1696F"/>
      <rgbColor rgb="FFD4D1CA"/>
      <rgbColor rgb="FF7A7974"/>
      <rgbColor rgb="FF9999FF"/>
      <rgbColor rgb="FF993366"/>
      <rgbColor rgb="FFFBFBF9"/>
      <rgbColor rgb="FFE8EEEE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8251D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B2:L28"/>
  <sheetViews>
    <sheetView showFormulas="false" showGridLines="false" showRowColHeaders="true" showZeros="true" rightToLeft="false" tabSelected="true" showOutlineSymbols="true" defaultGridColor="true" view="normal" topLeftCell="A16" colorId="64" zoomScale="100" zoomScaleNormal="100" zoomScalePageLayoutView="100" workbookViewId="0">
      <pane xSplit="1" ySplit="0" topLeftCell="B16" activePane="topRight" state="frozen"/>
      <selection pane="topLeft" activeCell="A16" activeCellId="0" sqref="A16"/>
      <selection pane="top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1" width="3"/>
    <col collapsed="false" customWidth="true" hidden="false" outlineLevel="0" max="2" min="2" style="1" width="8"/>
    <col collapsed="false" customWidth="true" hidden="false" outlineLevel="0" max="3" min="3" style="1" width="34"/>
    <col collapsed="false" customWidth="true" hidden="false" outlineLevel="0" max="4" min="4" style="1" width="20"/>
    <col collapsed="false" customWidth="true" hidden="false" outlineLevel="0" max="5" min="5" style="1" width="22"/>
    <col collapsed="false" customWidth="true" hidden="false" outlineLevel="0" max="6" min="6" style="1" width="13"/>
    <col collapsed="false" customWidth="true" hidden="false" outlineLevel="0" max="8" min="7" style="1" width="19"/>
    <col collapsed="false" customWidth="true" hidden="false" outlineLevel="0" max="9" min="9" style="1" width="12"/>
    <col collapsed="false" customWidth="true" hidden="false" outlineLevel="0" max="10" min="10" style="1" width="15"/>
    <col collapsed="false" customWidth="true" hidden="false" outlineLevel="0" max="11" min="11" style="1" width="16"/>
    <col collapsed="false" customWidth="true" hidden="false" outlineLevel="0" max="12" min="12" style="1" width="34"/>
  </cols>
  <sheetData>
    <row r="2" customFormat="false" ht="39.75" hidden="false" customHeight="true" outlineLevel="0" collapsed="false">
      <c r="B2" s="2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customFormat="false" ht="25.5" hidden="false" customHeight="true" outlineLevel="0" collapsed="false">
      <c r="B3" s="3" t="s">
        <v>1</v>
      </c>
      <c r="C3" s="3"/>
      <c r="D3" s="3"/>
      <c r="E3" s="3"/>
      <c r="F3" s="3"/>
      <c r="G3" s="3"/>
      <c r="H3" s="3"/>
      <c r="I3" s="3"/>
      <c r="J3" s="3"/>
      <c r="K3" s="3"/>
      <c r="L3" s="3"/>
    </row>
    <row r="4" customFormat="false" ht="25.5" hidden="false" customHeight="true" outlineLevel="0" collapsed="false">
      <c r="B4" s="3" t="s">
        <v>2</v>
      </c>
      <c r="C4" s="3"/>
      <c r="D4" s="3"/>
      <c r="E4" s="3"/>
      <c r="F4" s="3"/>
      <c r="G4" s="3"/>
      <c r="H4" s="3"/>
      <c r="I4" s="3"/>
      <c r="J4" s="3"/>
      <c r="K4" s="3"/>
      <c r="L4" s="3"/>
    </row>
    <row r="6" customFormat="false" ht="15" hidden="false" customHeight="true" outlineLevel="0" collapsed="false">
      <c r="B6" s="4" t="s">
        <v>3</v>
      </c>
      <c r="C6" s="4"/>
      <c r="D6" s="4"/>
      <c r="E6" s="4"/>
      <c r="F6" s="4"/>
      <c r="G6" s="4"/>
      <c r="H6" s="4"/>
      <c r="I6" s="4"/>
      <c r="J6" s="4"/>
      <c r="K6" s="4"/>
      <c r="L6" s="4"/>
    </row>
    <row r="7" customFormat="false" ht="15" hidden="false" customHeight="true" outlineLevel="0" collapsed="false">
      <c r="B7" s="5" t="s">
        <v>4</v>
      </c>
      <c r="C7" s="5"/>
      <c r="D7" s="5"/>
      <c r="E7" s="6"/>
      <c r="F7" s="6"/>
      <c r="G7" s="6"/>
      <c r="H7" s="6"/>
      <c r="I7" s="6"/>
      <c r="J7" s="6"/>
      <c r="K7" s="6"/>
      <c r="L7" s="6"/>
    </row>
    <row r="8" customFormat="false" ht="15" hidden="false" customHeight="true" outlineLevel="0" collapsed="false">
      <c r="B8" s="5" t="s">
        <v>5</v>
      </c>
      <c r="C8" s="5"/>
      <c r="D8" s="5"/>
      <c r="E8" s="6"/>
      <c r="F8" s="6"/>
      <c r="G8" s="6"/>
      <c r="H8" s="6"/>
      <c r="I8" s="6"/>
      <c r="J8" s="6"/>
      <c r="K8" s="6"/>
      <c r="L8" s="6"/>
    </row>
    <row r="9" customFormat="false" ht="15" hidden="false" customHeight="true" outlineLevel="0" collapsed="false">
      <c r="B9" s="5" t="s">
        <v>6</v>
      </c>
      <c r="C9" s="5"/>
      <c r="D9" s="5"/>
      <c r="E9" s="6"/>
      <c r="F9" s="6"/>
      <c r="G9" s="6"/>
      <c r="H9" s="6"/>
      <c r="I9" s="6"/>
      <c r="J9" s="6"/>
      <c r="K9" s="6"/>
      <c r="L9" s="6"/>
    </row>
    <row r="10" customFormat="false" ht="15" hidden="false" customHeight="true" outlineLevel="0" collapsed="false">
      <c r="B10" s="5" t="s">
        <v>7</v>
      </c>
      <c r="C10" s="5"/>
      <c r="D10" s="5"/>
      <c r="E10" s="6"/>
      <c r="F10" s="6"/>
      <c r="G10" s="6"/>
      <c r="H10" s="6"/>
      <c r="I10" s="6"/>
      <c r="J10" s="6"/>
      <c r="K10" s="6"/>
      <c r="L10" s="6"/>
    </row>
    <row r="11" customFormat="false" ht="15" hidden="false" customHeight="true" outlineLevel="0" collapsed="false">
      <c r="B11" s="5" t="s">
        <v>8</v>
      </c>
      <c r="C11" s="5"/>
      <c r="D11" s="5"/>
      <c r="E11" s="6"/>
      <c r="F11" s="6"/>
      <c r="G11" s="6"/>
      <c r="H11" s="6"/>
      <c r="I11" s="6"/>
      <c r="J11" s="6"/>
      <c r="K11" s="6"/>
      <c r="L11" s="6"/>
    </row>
    <row r="12" customFormat="false" ht="15" hidden="false" customHeight="true" outlineLevel="0" collapsed="false">
      <c r="B12" s="5" t="s">
        <v>9</v>
      </c>
      <c r="C12" s="5"/>
      <c r="D12" s="5"/>
      <c r="E12" s="6"/>
      <c r="F12" s="6"/>
      <c r="G12" s="6"/>
      <c r="H12" s="6"/>
      <c r="I12" s="6"/>
      <c r="J12" s="6"/>
      <c r="K12" s="6"/>
      <c r="L12" s="6"/>
    </row>
    <row r="14" customFormat="false" ht="15" hidden="false" customHeight="true" outlineLevel="0" collapsed="false">
      <c r="B14" s="4" t="s">
        <v>10</v>
      </c>
      <c r="C14" s="4"/>
      <c r="D14" s="4"/>
      <c r="E14" s="4"/>
      <c r="F14" s="4"/>
      <c r="G14" s="4"/>
      <c r="H14" s="4"/>
      <c r="I14" s="4"/>
      <c r="J14" s="4"/>
      <c r="K14" s="4"/>
      <c r="L14" s="4"/>
    </row>
    <row r="15" customFormat="false" ht="69.75" hidden="false" customHeight="true" outlineLevel="0" collapsed="false">
      <c r="B15" s="7" t="s">
        <v>11</v>
      </c>
      <c r="C15" s="7" t="s">
        <v>12</v>
      </c>
      <c r="D15" s="7" t="s">
        <v>13</v>
      </c>
      <c r="E15" s="7" t="s">
        <v>14</v>
      </c>
      <c r="F15" s="7" t="s">
        <v>15</v>
      </c>
      <c r="G15" s="7" t="s">
        <v>16</v>
      </c>
      <c r="H15" s="7" t="s">
        <v>17</v>
      </c>
      <c r="I15" s="7" t="s">
        <v>18</v>
      </c>
      <c r="J15" s="7" t="s">
        <v>19</v>
      </c>
      <c r="K15" s="7" t="s">
        <v>20</v>
      </c>
      <c r="L15" s="7" t="s">
        <v>21</v>
      </c>
    </row>
    <row r="16" customFormat="false" ht="57.75" hidden="false" customHeight="true" outlineLevel="0" collapsed="false">
      <c r="B16" s="8" t="s">
        <v>22</v>
      </c>
      <c r="C16" s="9" t="s">
        <v>23</v>
      </c>
      <c r="D16" s="9" t="s">
        <v>24</v>
      </c>
      <c r="E16" s="9" t="s">
        <v>25</v>
      </c>
      <c r="F16" s="8"/>
      <c r="G16" s="8" t="n">
        <v>4</v>
      </c>
      <c r="H16" s="8"/>
      <c r="I16" s="10" t="n">
        <v>1303.27</v>
      </c>
      <c r="J16" s="10"/>
      <c r="K16" s="10" t="str">
        <f aca="false">IF(OR(F16="",H16=""),"",H16*I16*'Справочные данные'!$C$5*F16+N(J16))</f>
        <v/>
      </c>
      <c r="L16" s="9"/>
    </row>
    <row r="17" customFormat="false" ht="57.75" hidden="false" customHeight="true" outlineLevel="0" collapsed="false">
      <c r="B17" s="8" t="s">
        <v>26</v>
      </c>
      <c r="C17" s="9" t="s">
        <v>27</v>
      </c>
      <c r="D17" s="9" t="s">
        <v>28</v>
      </c>
      <c r="E17" s="9" t="s">
        <v>29</v>
      </c>
      <c r="F17" s="8"/>
      <c r="G17" s="8" t="n">
        <v>8</v>
      </c>
      <c r="H17" s="8"/>
      <c r="I17" s="10" t="n">
        <v>1303.27</v>
      </c>
      <c r="J17" s="10"/>
      <c r="K17" s="10" t="str">
        <f aca="false">IF(OR(F17="",H17=""),"",H17*I17*'Справочные данные'!$C$5*F17+N(J17))</f>
        <v/>
      </c>
      <c r="L17" s="9"/>
    </row>
    <row r="18" customFormat="false" ht="57.75" hidden="false" customHeight="true" outlineLevel="0" collapsed="false">
      <c r="B18" s="8" t="s">
        <v>30</v>
      </c>
      <c r="C18" s="9" t="s">
        <v>31</v>
      </c>
      <c r="D18" s="9" t="s">
        <v>32</v>
      </c>
      <c r="E18" s="9" t="s">
        <v>33</v>
      </c>
      <c r="F18" s="8"/>
      <c r="G18" s="8" t="n">
        <v>40</v>
      </c>
      <c r="H18" s="8"/>
      <c r="I18" s="10" t="n">
        <v>1303.27</v>
      </c>
      <c r="J18" s="10"/>
      <c r="K18" s="10" t="str">
        <f aca="false">IF(OR(F18="",H18=""),"",H18*I18*'Справочные данные'!$C$5*F18+N(J18))</f>
        <v/>
      </c>
      <c r="L18" s="9"/>
    </row>
    <row r="19" customFormat="false" ht="57.75" hidden="false" customHeight="true" outlineLevel="0" collapsed="false">
      <c r="B19" s="8" t="s">
        <v>34</v>
      </c>
      <c r="C19" s="9" t="s">
        <v>35</v>
      </c>
      <c r="D19" s="9" t="s">
        <v>36</v>
      </c>
      <c r="E19" s="9" t="s">
        <v>33</v>
      </c>
      <c r="F19" s="8"/>
      <c r="G19" s="8" t="n">
        <v>16</v>
      </c>
      <c r="H19" s="8"/>
      <c r="I19" s="10" t="n">
        <v>1303.27</v>
      </c>
      <c r="J19" s="10"/>
      <c r="K19" s="10" t="str">
        <f aca="false">IF(OR(F19="",H19=""),"",H19*I19*'Справочные данные'!$C$5*F19+N(J19))</f>
        <v/>
      </c>
      <c r="L19" s="9"/>
    </row>
    <row r="20" customFormat="false" ht="15" hidden="false" customHeight="true" outlineLevel="0" collapsed="false">
      <c r="B20" s="11" t="s">
        <v>37</v>
      </c>
      <c r="C20" s="11"/>
      <c r="D20" s="11"/>
      <c r="E20" s="11"/>
      <c r="F20" s="11"/>
      <c r="G20" s="11"/>
      <c r="H20" s="11"/>
      <c r="I20" s="11"/>
      <c r="J20" s="11"/>
      <c r="K20" s="12" t="str">
        <f aca="false">IF(COUNT(K16:K19)=0,"",SUM(K16:K19))</f>
        <v/>
      </c>
      <c r="L20" s="13"/>
    </row>
    <row r="22" customFormat="false" ht="15" hidden="false" customHeight="true" outlineLevel="0" collapsed="false">
      <c r="B22" s="4" t="s">
        <v>38</v>
      </c>
      <c r="C22" s="4"/>
      <c r="D22" s="4"/>
      <c r="E22" s="4"/>
      <c r="F22" s="4"/>
      <c r="G22" s="4"/>
      <c r="H22" s="4"/>
      <c r="I22" s="4"/>
      <c r="J22" s="4"/>
      <c r="K22" s="4"/>
      <c r="L22" s="4"/>
    </row>
    <row r="23" customFormat="false" ht="33.75" hidden="false" customHeight="true" outlineLevel="0" collapsed="false">
      <c r="B23" s="5" t="s">
        <v>39</v>
      </c>
      <c r="C23" s="5"/>
      <c r="D23" s="5"/>
      <c r="E23" s="5"/>
      <c r="F23" s="5"/>
      <c r="G23" s="14"/>
      <c r="H23" s="14"/>
      <c r="I23" s="14"/>
      <c r="J23" s="14"/>
      <c r="K23" s="14"/>
      <c r="L23" s="14"/>
    </row>
    <row r="24" customFormat="false" ht="33.75" hidden="false" customHeight="true" outlineLevel="0" collapsed="false">
      <c r="B24" s="5" t="s">
        <v>40</v>
      </c>
      <c r="C24" s="5"/>
      <c r="D24" s="5"/>
      <c r="E24" s="5"/>
      <c r="F24" s="5"/>
      <c r="G24" s="14"/>
      <c r="H24" s="14"/>
      <c r="I24" s="14"/>
      <c r="J24" s="14"/>
      <c r="K24" s="14"/>
      <c r="L24" s="14"/>
    </row>
    <row r="25" customFormat="false" ht="33.75" hidden="false" customHeight="true" outlineLevel="0" collapsed="false">
      <c r="B25" s="5" t="s">
        <v>41</v>
      </c>
      <c r="C25" s="5"/>
      <c r="D25" s="5"/>
      <c r="E25" s="5"/>
      <c r="F25" s="5"/>
      <c r="G25" s="14"/>
      <c r="H25" s="14"/>
      <c r="I25" s="14"/>
      <c r="J25" s="14"/>
      <c r="K25" s="14"/>
      <c r="L25" s="14"/>
    </row>
    <row r="26" customFormat="false" ht="33.75" hidden="false" customHeight="true" outlineLevel="0" collapsed="false">
      <c r="B26" s="5" t="s">
        <v>42</v>
      </c>
      <c r="C26" s="5"/>
      <c r="D26" s="5"/>
      <c r="E26" s="5"/>
      <c r="F26" s="5"/>
      <c r="G26" s="14"/>
      <c r="H26" s="14"/>
      <c r="I26" s="14"/>
      <c r="J26" s="14"/>
      <c r="K26" s="14"/>
      <c r="L26" s="14"/>
    </row>
    <row r="27" customFormat="false" ht="33.75" hidden="false" customHeight="true" outlineLevel="0" collapsed="false">
      <c r="B27" s="5" t="s">
        <v>43</v>
      </c>
      <c r="C27" s="5"/>
      <c r="D27" s="5"/>
      <c r="E27" s="5"/>
      <c r="F27" s="5"/>
      <c r="G27" s="14"/>
      <c r="H27" s="14"/>
      <c r="I27" s="14"/>
      <c r="J27" s="14"/>
      <c r="K27" s="14"/>
      <c r="L27" s="14"/>
    </row>
    <row r="28" customFormat="false" ht="33.75" hidden="false" customHeight="true" outlineLevel="0" collapsed="false">
      <c r="B28" s="5" t="s">
        <v>44</v>
      </c>
      <c r="C28" s="5"/>
      <c r="D28" s="5"/>
      <c r="E28" s="5"/>
      <c r="F28" s="5"/>
      <c r="G28" s="14"/>
      <c r="H28" s="14"/>
      <c r="I28" s="14"/>
      <c r="J28" s="14"/>
      <c r="K28" s="14"/>
      <c r="L28" s="14"/>
    </row>
  </sheetData>
  <mergeCells count="31">
    <mergeCell ref="B2:L2"/>
    <mergeCell ref="B3:L3"/>
    <mergeCell ref="B4:L4"/>
    <mergeCell ref="B6:L6"/>
    <mergeCell ref="B7:D7"/>
    <mergeCell ref="E7:L7"/>
    <mergeCell ref="B8:D8"/>
    <mergeCell ref="E8:L8"/>
    <mergeCell ref="B9:D9"/>
    <mergeCell ref="E9:L9"/>
    <mergeCell ref="B10:D10"/>
    <mergeCell ref="E10:L10"/>
    <mergeCell ref="B11:D11"/>
    <mergeCell ref="E11:L11"/>
    <mergeCell ref="B12:D12"/>
    <mergeCell ref="E12:L12"/>
    <mergeCell ref="B14:L14"/>
    <mergeCell ref="B20:J20"/>
    <mergeCell ref="B22:L22"/>
    <mergeCell ref="B23:F23"/>
    <mergeCell ref="G23:L23"/>
    <mergeCell ref="B24:F24"/>
    <mergeCell ref="G24:L24"/>
    <mergeCell ref="B25:F25"/>
    <mergeCell ref="G25:L25"/>
    <mergeCell ref="B26:F26"/>
    <mergeCell ref="G26:L26"/>
    <mergeCell ref="B27:F27"/>
    <mergeCell ref="G27:L27"/>
    <mergeCell ref="B28:F28"/>
    <mergeCell ref="G28:L28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B2:D1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1" width="3"/>
    <col collapsed="false" customWidth="true" hidden="false" outlineLevel="0" max="2" min="2" style="1" width="52"/>
    <col collapsed="false" customWidth="true" hidden="false" outlineLevel="0" max="3" min="3" style="1" width="16"/>
    <col collapsed="false" customWidth="true" hidden="false" outlineLevel="0" max="4" min="4" style="1" width="46"/>
  </cols>
  <sheetData>
    <row r="2" customFormat="false" ht="15" hidden="false" customHeight="true" outlineLevel="0" collapsed="false">
      <c r="B2" s="15" t="s">
        <v>45</v>
      </c>
      <c r="C2" s="15"/>
      <c r="D2" s="15"/>
    </row>
    <row r="4" customFormat="false" ht="15" hidden="false" customHeight="true" outlineLevel="0" collapsed="false">
      <c r="B4" s="7" t="s">
        <v>46</v>
      </c>
      <c r="C4" s="7" t="s">
        <v>47</v>
      </c>
      <c r="D4" s="7" t="s">
        <v>48</v>
      </c>
    </row>
    <row r="5" customFormat="false" ht="15" hidden="false" customHeight="true" outlineLevel="0" collapsed="false">
      <c r="B5" s="16" t="s">
        <v>49</v>
      </c>
      <c r="C5" s="17" t="n">
        <v>1303.27</v>
      </c>
      <c r="D5" s="16" t="s">
        <v>50</v>
      </c>
    </row>
    <row r="6" customFormat="false" ht="15" hidden="false" customHeight="true" outlineLevel="0" collapsed="false">
      <c r="B6" s="16" t="s">
        <v>51</v>
      </c>
      <c r="C6" s="18" t="n">
        <v>1.302</v>
      </c>
      <c r="D6" s="16" t="s">
        <v>52</v>
      </c>
    </row>
    <row r="7" customFormat="false" ht="15" hidden="false" customHeight="true" outlineLevel="0" collapsed="false">
      <c r="B7" s="16" t="s">
        <v>53</v>
      </c>
      <c r="C7" s="18" t="n">
        <v>1.5399</v>
      </c>
      <c r="D7" s="16" t="s">
        <v>54</v>
      </c>
    </row>
    <row r="8" customFormat="false" ht="15" hidden="false" customHeight="true" outlineLevel="0" collapsed="false">
      <c r="B8" s="16" t="s">
        <v>55</v>
      </c>
      <c r="C8" s="19" t="n">
        <v>1</v>
      </c>
      <c r="D8" s="16" t="s">
        <v>56</v>
      </c>
    </row>
    <row r="9" customFormat="false" ht="15" hidden="false" customHeight="true" outlineLevel="0" collapsed="false">
      <c r="B9" s="16" t="s">
        <v>57</v>
      </c>
      <c r="C9" s="19" t="s">
        <v>58</v>
      </c>
      <c r="D9" s="16" t="s">
        <v>59</v>
      </c>
    </row>
    <row r="10" customFormat="false" ht="15" hidden="false" customHeight="true" outlineLevel="0" collapsed="false">
      <c r="B10" s="16" t="s">
        <v>60</v>
      </c>
      <c r="C10" s="19" t="n">
        <v>1</v>
      </c>
      <c r="D10" s="16" t="s">
        <v>61</v>
      </c>
    </row>
    <row r="11" customFormat="false" ht="15" hidden="false" customHeight="true" outlineLevel="0" collapsed="false">
      <c r="B11" s="16" t="s">
        <v>62</v>
      </c>
      <c r="C11" s="17" t="n">
        <v>115385.5</v>
      </c>
      <c r="D11" s="16" t="s">
        <v>63</v>
      </c>
    </row>
    <row r="12" customFormat="false" ht="15" hidden="false" customHeight="true" outlineLevel="0" collapsed="false">
      <c r="B12" s="16" t="s">
        <v>64</v>
      </c>
      <c r="C12" s="19" t="n">
        <v>177650</v>
      </c>
      <c r="D12" s="16" t="s">
        <v>63</v>
      </c>
    </row>
    <row r="14" customFormat="false" ht="30" hidden="false" customHeight="true" outlineLevel="0" collapsed="false">
      <c r="B14" s="20" t="s">
        <v>65</v>
      </c>
      <c r="C14" s="20"/>
      <c r="D14" s="20"/>
    </row>
  </sheetData>
  <mergeCells count="2">
    <mergeCell ref="B2:D2"/>
    <mergeCell ref="B14:D14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LibreOffice/26.2.5.2$Linux_X86_64 LibreOffice_project/620$Build-2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2026-09-10T14:31:44Z</dcterms:created>
  <dc:creator>openpyxl</dc:creator>
  <dc:description/>
  <dc:language>en-US</dc:language>
  <cp:lastModifiedBy/>
  <dcterms:modified xsi:type="dcterms:W3CDTF">2026-09-10T14:33:34Z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